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<sst xmlns="http://schemas.openxmlformats.org/spreadsheetml/2006/main" count="48" uniqueCount="26">
  <si>
    <t>2021-2023年鸡蛋、生猪、玉米价格汇总与对比</t>
  </si>
  <si>
    <t>表三</t>
  </si>
  <si>
    <t>鸡蛋、生猪、玉米2021年1月-2023年10月各月价格</t>
  </si>
  <si>
    <t>2021年</t>
  </si>
  <si>
    <t>2022年</t>
  </si>
  <si>
    <t>2023年</t>
  </si>
  <si>
    <t>2021-2023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</si>
  <si>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</si>
  <si>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</si>
  <si>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</si>
  <si>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</si>
  <si>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</si>
  <si>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</si>
  <si>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</si>
  <si>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</si>
  <si>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</si>
  <si>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</si>
  <si>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</si>
  <si>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</si>
  <si>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平均值</t>
  </si>
  <si>
    <t>鸡蛋</t>
  </si>
  <si>
    <t>生猪</t>
  </si>
  <si>
    <t>鸡蛋/生猪</t>
  </si>
  <si>
    <t>玉米</t>
  </si>
  <si>
    <t>生猪/玉米</t>
  </si>
  <si>
    <t>单位：元/500克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</si>
</sst>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0.0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1"/>
  <sheetViews>
    <sheetView tabSelected="1" workbookViewId="0">
      <selection activeCell="E9" sqref="E9"/>
    </sheetView>
  </sheetViews>
  <sheetFormatPr defaultColWidth="9" defaultRowHeight="13.5"/>
  <cols>
    <col min="36" max="36" width="10" customWidth="1"/>
  </cols>
  <sheetData>
    <row r="1" ht="40" customHeight="1" spans="1:3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36:36">
      <c r="AJ2" s="14" t="s">
        <v>1</v>
      </c>
    </row>
    <row r="3" s="1" customFormat="1" ht="20.25" spans="1:3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15"/>
    </row>
    <row r="4" s="1" customFormat="1" ht="14.25" spans="1:36">
      <c r="A4" s="8"/>
      <c r="B4" s="8" t="s">
        <v>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 t="s">
        <v>4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 t="s">
        <v>5</v>
      </c>
      <c r="AA4" s="8"/>
      <c r="AB4" s="8"/>
      <c r="AC4" s="8"/>
      <c r="AD4" s="8"/>
      <c r="AE4" s="8"/>
      <c r="AF4" s="8"/>
      <c r="AG4" s="8"/>
      <c r="AH4" s="8"/>
      <c r="AI4" s="16"/>
      <c r="AJ4" s="12" t="s">
        <v>6</v>
      </c>
    </row>
    <row r="5" s="1" customFormat="1" ht="14.25" spans="1:36">
      <c r="A5" s="8"/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7</v>
      </c>
      <c r="O5" s="8" t="s">
        <v>8</v>
      </c>
      <c r="P5" s="8" t="s">
        <v>9</v>
      </c>
      <c r="Q5" s="8" t="s">
        <v>10</v>
      </c>
      <c r="R5" s="8" t="s">
        <v>11</v>
      </c>
      <c r="S5" s="8" t="s">
        <v>12</v>
      </c>
      <c r="T5" s="8" t="s">
        <v>13</v>
      </c>
      <c r="U5" s="8" t="s">
        <v>14</v>
      </c>
      <c r="V5" s="8" t="s">
        <v>15</v>
      </c>
      <c r="W5" s="8" t="s">
        <v>16</v>
      </c>
      <c r="X5" s="8" t="s">
        <v>17</v>
      </c>
      <c r="Y5" s="8" t="s">
        <v>18</v>
      </c>
      <c r="Z5" s="8" t="s">
        <v>7</v>
      </c>
      <c r="AA5" s="8" t="s">
        <v>8</v>
      </c>
      <c r="AB5" s="8" t="s">
        <v>9</v>
      </c>
      <c r="AC5" s="8" t="s">
        <v>10</v>
      </c>
      <c r="AD5" s="8" t="s">
        <v>11</v>
      </c>
      <c r="AE5" s="8" t="s">
        <v>12</v>
      </c>
      <c r="AF5" s="8" t="s">
        <v>13</v>
      </c>
      <c r="AG5" s="8" t="s">
        <v>14</v>
      </c>
      <c r="AH5" s="8" t="s">
        <v>15</v>
      </c>
      <c r="AI5" s="16" t="s">
        <v>16</v>
      </c>
      <c r="AJ5" s="12" t="s">
        <v>19</v>
      </c>
    </row>
    <row r="6" s="1" customFormat="1" ht="28" customHeight="1" spans="1:36">
      <c r="A6" s="8" t="s">
        <v>20</v>
      </c>
      <c r="B6" s="9">
        <v>4.8</v>
      </c>
      <c r="C6" s="10">
        <v>3.8</v>
      </c>
      <c r="D6" s="10">
        <v>3.9</v>
      </c>
      <c r="E6" s="10">
        <v>4.5</v>
      </c>
      <c r="F6" s="10">
        <v>4.3</v>
      </c>
      <c r="G6" s="10">
        <v>4.1</v>
      </c>
      <c r="H6" s="10">
        <v>4.7</v>
      </c>
      <c r="I6" s="10">
        <v>4.9</v>
      </c>
      <c r="J6" s="10">
        <v>4.9</v>
      </c>
      <c r="K6" s="10">
        <v>4.8</v>
      </c>
      <c r="L6" s="10">
        <v>4.9</v>
      </c>
      <c r="M6" s="10">
        <v>4.6</v>
      </c>
      <c r="N6" s="10">
        <v>4.6</v>
      </c>
      <c r="O6" s="10">
        <v>4</v>
      </c>
      <c r="P6" s="10">
        <v>4.5</v>
      </c>
      <c r="Q6" s="10">
        <v>5.6</v>
      </c>
      <c r="R6" s="10">
        <v>5</v>
      </c>
      <c r="S6" s="10">
        <v>4.4</v>
      </c>
      <c r="T6" s="10">
        <v>4.9</v>
      </c>
      <c r="U6" s="10">
        <v>5.2</v>
      </c>
      <c r="V6" s="10">
        <v>5.7</v>
      </c>
      <c r="W6" s="10">
        <v>6.2</v>
      </c>
      <c r="X6" s="10">
        <v>6.2</v>
      </c>
      <c r="Y6" s="10">
        <v>5.3</v>
      </c>
      <c r="Z6" s="10">
        <v>5</v>
      </c>
      <c r="AA6" s="10">
        <v>4.6</v>
      </c>
      <c r="AB6" s="10">
        <v>4.9</v>
      </c>
      <c r="AC6" s="10">
        <v>5.2</v>
      </c>
      <c r="AD6" s="10">
        <v>4.6</v>
      </c>
      <c r="AE6" s="10">
        <v>4.2</v>
      </c>
      <c r="AF6" s="10">
        <v>4.7</v>
      </c>
      <c r="AG6" s="10">
        <v>5.5</v>
      </c>
      <c r="AH6" s="10">
        <v>5.8</v>
      </c>
      <c r="AI6" s="17">
        <v>4.72</v>
      </c>
      <c r="AJ6" s="12">
        <f t="shared" ref="AJ6:AJ9" si="0">(B6+C6+D6+E6+F6+G6+H6+I6+J6+K6+L6+M6+N6+O6+P6+Q6+R6+S6+T6+U6+V6+W6+X6+Y6+Z6+AA6+AB6+AC6+AD6+AE6+AF6+AG6+AH6+AI6)/34</f>
        <v>4.8535294117647</v>
      </c>
    </row>
    <row r="7" s="2" customFormat="1" ht="28" customHeight="1" spans="1:36">
      <c r="A7" s="10" t="s">
        <v>21</v>
      </c>
      <c r="B7" s="10">
        <v>17</v>
      </c>
      <c r="C7" s="10">
        <v>12.75</v>
      </c>
      <c r="D7" s="10">
        <v>12.8</v>
      </c>
      <c r="E7" s="10">
        <v>12.15</v>
      </c>
      <c r="F7" s="10">
        <v>8.6</v>
      </c>
      <c r="G7" s="10">
        <v>6.4</v>
      </c>
      <c r="H7" s="10">
        <v>7.95</v>
      </c>
      <c r="I7" s="10">
        <v>7</v>
      </c>
      <c r="J7" s="10">
        <v>5.95</v>
      </c>
      <c r="K7" s="10">
        <v>6.9</v>
      </c>
      <c r="L7" s="10">
        <v>8.875</v>
      </c>
      <c r="M7" s="10">
        <v>8.55</v>
      </c>
      <c r="N7" s="10">
        <v>7.05</v>
      </c>
      <c r="O7" s="10">
        <v>6.175</v>
      </c>
      <c r="P7" s="10">
        <v>6.075</v>
      </c>
      <c r="Q7" s="10">
        <v>7.2</v>
      </c>
      <c r="R7" s="10">
        <v>7.9</v>
      </c>
      <c r="S7" s="10">
        <v>8.75</v>
      </c>
      <c r="T7" s="10">
        <v>10.2</v>
      </c>
      <c r="U7" s="10">
        <v>10.9</v>
      </c>
      <c r="V7" s="10">
        <v>11.9</v>
      </c>
      <c r="W7" s="10">
        <v>13.25</v>
      </c>
      <c r="X7" s="10">
        <v>12.3</v>
      </c>
      <c r="Y7" s="10">
        <v>8.5</v>
      </c>
      <c r="Z7" s="10">
        <v>8</v>
      </c>
      <c r="AA7" s="10">
        <v>7.9</v>
      </c>
      <c r="AB7" s="10">
        <v>7.7</v>
      </c>
      <c r="AC7" s="10">
        <v>7.6</v>
      </c>
      <c r="AD7" s="10">
        <v>7.25</v>
      </c>
      <c r="AE7" s="10">
        <v>7.175</v>
      </c>
      <c r="AF7" s="10">
        <v>7.45</v>
      </c>
      <c r="AG7" s="10">
        <v>8.65</v>
      </c>
      <c r="AH7" s="10">
        <v>8.175</v>
      </c>
      <c r="AI7" s="18">
        <v>6.9</v>
      </c>
      <c r="AJ7" s="12">
        <f t="shared" si="0"/>
        <v>8.88014705882353</v>
      </c>
    </row>
    <row r="8" s="3" customFormat="1" ht="28" customHeight="1" spans="1:36">
      <c r="A8" s="11" t="s">
        <v>22</v>
      </c>
      <c r="B8" s="11">
        <f t="shared" ref="B8:AJ8" si="1">B6/B7</f>
        <v>0.282352941176471</v>
      </c>
      <c r="C8" s="11">
        <f t="shared" si="1"/>
        <v>0.298039215686275</v>
      </c>
      <c r="D8" s="11">
        <f t="shared" si="1"/>
        <v>0.3046875</v>
      </c>
      <c r="E8" s="11">
        <f t="shared" si="1"/>
        <v>0.37037037037037</v>
      </c>
      <c r="F8" s="11">
        <f t="shared" si="1"/>
        <v>0.5</v>
      </c>
      <c r="G8" s="11">
        <f t="shared" si="1"/>
        <v>0.640625</v>
      </c>
      <c r="H8" s="11">
        <f t="shared" si="1"/>
        <v>0.591194968553459</v>
      </c>
      <c r="I8" s="11">
        <f t="shared" si="1"/>
        <v>0.7</v>
      </c>
      <c r="J8" s="11">
        <f t="shared" si="1"/>
        <v>0.823529411764706</v>
      </c>
      <c r="K8" s="11">
        <f t="shared" si="1"/>
        <v>0.695652173913043</v>
      </c>
      <c r="L8" s="11">
        <f t="shared" si="1"/>
        <v>0.552112676056338</v>
      </c>
      <c r="M8" s="11">
        <f t="shared" si="1"/>
        <v>0.538011695906433</v>
      </c>
      <c r="N8" s="11">
        <f t="shared" si="1"/>
        <v>0.652482269503546</v>
      </c>
      <c r="O8" s="11">
        <f t="shared" si="1"/>
        <v>0.647773279352227</v>
      </c>
      <c r="P8" s="11">
        <f t="shared" si="1"/>
        <v>0.740740740740741</v>
      </c>
      <c r="Q8" s="11">
        <f t="shared" si="1"/>
        <v>0.777777777777778</v>
      </c>
      <c r="R8" s="11">
        <f t="shared" si="1"/>
        <v>0.632911392405063</v>
      </c>
      <c r="S8" s="11">
        <f t="shared" si="1"/>
        <v>0.502857142857143</v>
      </c>
      <c r="T8" s="11">
        <f t="shared" si="1"/>
        <v>0.480392156862745</v>
      </c>
      <c r="U8" s="11">
        <f t="shared" si="1"/>
        <v>0.477064220183486</v>
      </c>
      <c r="V8" s="11">
        <f t="shared" si="1"/>
        <v>0.478991596638655</v>
      </c>
      <c r="W8" s="11">
        <f t="shared" si="1"/>
        <v>0.467924528301887</v>
      </c>
      <c r="X8" s="11">
        <f t="shared" si="1"/>
        <v>0.504065040650406</v>
      </c>
      <c r="Y8" s="11">
        <f t="shared" si="1"/>
        <v>0.623529411764706</v>
      </c>
      <c r="Z8" s="11">
        <f t="shared" si="1"/>
        <v>0.625</v>
      </c>
      <c r="AA8" s="11">
        <f t="shared" si="1"/>
        <v>0.582278481012658</v>
      </c>
      <c r="AB8" s="11">
        <f t="shared" si="1"/>
        <v>0.636363636363636</v>
      </c>
      <c r="AC8" s="11">
        <f t="shared" si="1"/>
        <v>0.684210526315789</v>
      </c>
      <c r="AD8" s="11">
        <f t="shared" si="1"/>
        <v>0.63448275862069</v>
      </c>
      <c r="AE8" s="11">
        <f t="shared" si="1"/>
        <v>0.585365853658537</v>
      </c>
      <c r="AF8" s="11">
        <f t="shared" si="1"/>
        <v>0.630872483221476</v>
      </c>
      <c r="AG8" s="11">
        <f t="shared" si="1"/>
        <v>0.635838150289017</v>
      </c>
      <c r="AH8" s="11">
        <f t="shared" si="1"/>
        <v>0.709480122324159</v>
      </c>
      <c r="AI8" s="11">
        <f t="shared" si="1"/>
        <v>0.684057971014493</v>
      </c>
      <c r="AJ8" s="11">
        <f t="shared" si="1"/>
        <v>0.546559576053656</v>
      </c>
    </row>
    <row r="9" s="2" customFormat="1" ht="28" customHeight="1" spans="1:36">
      <c r="A9" s="8" t="s">
        <v>23</v>
      </c>
      <c r="B9" s="9">
        <v>1.25</v>
      </c>
      <c r="C9" s="10">
        <v>1.35</v>
      </c>
      <c r="D9" s="10">
        <v>1.45</v>
      </c>
      <c r="E9" s="10">
        <v>1.44</v>
      </c>
      <c r="F9" s="10">
        <v>1.46</v>
      </c>
      <c r="G9" s="10">
        <v>1.41</v>
      </c>
      <c r="H9" s="10">
        <v>1.36</v>
      </c>
      <c r="I9" s="10">
        <v>1.39</v>
      </c>
      <c r="J9" s="10">
        <v>1.34</v>
      </c>
      <c r="K9" s="10">
        <v>1.27</v>
      </c>
      <c r="L9" s="10">
        <v>1.38</v>
      </c>
      <c r="M9" s="10">
        <v>1.34</v>
      </c>
      <c r="N9" s="10">
        <v>1.31</v>
      </c>
      <c r="O9" s="10">
        <v>1.31</v>
      </c>
      <c r="P9" s="10">
        <v>1.36</v>
      </c>
      <c r="Q9" s="10">
        <v>1.36</v>
      </c>
      <c r="R9" s="10">
        <v>1.38</v>
      </c>
      <c r="S9" s="10">
        <v>1.39</v>
      </c>
      <c r="T9" s="10">
        <v>1.39</v>
      </c>
      <c r="U9" s="10">
        <v>1.35</v>
      </c>
      <c r="V9" s="10">
        <v>1.36</v>
      </c>
      <c r="W9" s="10">
        <v>1.37</v>
      </c>
      <c r="X9" s="10">
        <v>1.4</v>
      </c>
      <c r="Y9" s="10">
        <v>1.41</v>
      </c>
      <c r="Z9" s="10">
        <v>1.38</v>
      </c>
      <c r="AA9" s="10">
        <v>1.38</v>
      </c>
      <c r="AB9" s="10">
        <v>1.39</v>
      </c>
      <c r="AC9" s="10">
        <v>1.37</v>
      </c>
      <c r="AD9" s="10">
        <v>1.35</v>
      </c>
      <c r="AE9" s="10">
        <v>1.37</v>
      </c>
      <c r="AF9" s="10">
        <v>1.43</v>
      </c>
      <c r="AG9" s="10">
        <v>1.5</v>
      </c>
      <c r="AH9" s="10">
        <v>1.42</v>
      </c>
      <c r="AI9" s="18">
        <v>1.34</v>
      </c>
      <c r="AJ9" s="12">
        <f t="shared" si="0"/>
        <v>1.37529411764706</v>
      </c>
    </row>
    <row r="10" s="2" customFormat="1" ht="28" customHeight="1" spans="1:36">
      <c r="A10" s="12" t="s">
        <v>24</v>
      </c>
      <c r="B10" s="12">
        <v>13.6</v>
      </c>
      <c r="C10" s="12">
        <v>9.44444444444444</v>
      </c>
      <c r="D10" s="12">
        <v>8.82758620689655</v>
      </c>
      <c r="E10" s="12">
        <v>8.4375</v>
      </c>
      <c r="F10" s="12">
        <v>5.89041095890411</v>
      </c>
      <c r="G10" s="12">
        <v>4.53900709219858</v>
      </c>
      <c r="H10" s="12">
        <v>5.84558823529412</v>
      </c>
      <c r="I10" s="12">
        <v>5.03597122302158</v>
      </c>
      <c r="J10" s="12">
        <v>4.44029850746269</v>
      </c>
      <c r="K10" s="12">
        <v>5.43307086614173</v>
      </c>
      <c r="L10" s="12">
        <v>6.43115942028986</v>
      </c>
      <c r="M10" s="12">
        <v>6.38059701492537</v>
      </c>
      <c r="N10" s="12">
        <v>5.38167938931298</v>
      </c>
      <c r="O10" s="12">
        <v>4.71374045801527</v>
      </c>
      <c r="P10" s="12">
        <v>4.46691176470588</v>
      </c>
      <c r="Q10" s="12">
        <v>5.29411764705882</v>
      </c>
      <c r="R10" s="12">
        <v>5.72463768115942</v>
      </c>
      <c r="S10" s="12">
        <v>6.29496402877698</v>
      </c>
      <c r="T10" s="12">
        <v>7.33812949640288</v>
      </c>
      <c r="U10" s="12">
        <v>8.07407407407407</v>
      </c>
      <c r="V10" s="12">
        <v>8.75</v>
      </c>
      <c r="W10" s="12">
        <v>9.67153284671533</v>
      </c>
      <c r="X10" s="12">
        <v>8.78571428571429</v>
      </c>
      <c r="Y10" s="12">
        <v>6.02836879432624</v>
      </c>
      <c r="Z10" s="12">
        <v>5.79710144927536</v>
      </c>
      <c r="AA10" s="12">
        <v>5.72463768115942</v>
      </c>
      <c r="AB10" s="12">
        <v>5.53956834532374</v>
      </c>
      <c r="AC10" s="12">
        <v>5.54744525547445</v>
      </c>
      <c r="AD10" s="12">
        <v>5.37037037037037</v>
      </c>
      <c r="AE10" s="12">
        <v>5.23722627737226</v>
      </c>
      <c r="AF10" s="12">
        <v>5.20979020979021</v>
      </c>
      <c r="AG10" s="12">
        <v>5.76666666666667</v>
      </c>
      <c r="AH10" s="12">
        <v>5.75704225352113</v>
      </c>
      <c r="AI10" s="12">
        <v>5.14925373134328</v>
      </c>
      <c r="AJ10" s="12">
        <v>6.46848843165112</v>
      </c>
    </row>
    <row r="11" s="1" customFormat="1" ht="14.25" spans="1:36">
      <c r="A11" s="13" t="s">
        <v>25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</sheetData>
  <mergeCells count="6">
    <mergeCell ref="A1:AJ1"/>
    <mergeCell ref="A3:AJ3"/>
    <mergeCell ref="B4:M4"/>
    <mergeCell ref="N4:Y4"/>
    <mergeCell ref="Z4:AI4"/>
    <mergeCell ref="A11:AJ11"/>
  </mergeCells>
  <pageMargins left="0.7" right="0.7" top="0.75" bottom="0.75" header="0.3" footer="0.3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2023-11-16T01:59:58Z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